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297"/>
  </bookViews>
  <sheets>
    <sheet name="服务器CPU及内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<sst xmlns="http://schemas.openxmlformats.org/spreadsheetml/2006/main" count="27" uniqueCount="27">
  <si>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序号</t>
  </si>
  <si>
    <t>项目</t>
  </si>
  <si>
    <t>请输入数值</t>
  </si>
  <si>
    <t>备注</t>
  </si>
  <si>
    <t>计算公式</t>
  </si>
  <si>
    <t>系统峰值同时在线人数（U1）</t>
  </si>
  <si>
    <t>可以粗暴的理解为使用该APP、客户端或者网页人数的总和，为了最大化我们可以假定：峰值注册人数=平台总注册人数的三分之一</t>
  </si>
  <si>
    <t>数据服务器处理性能（Ls）的估算公式
Ls=U1N1（T1R1+T2R2+T3R3）XY/(1-α)/(1-β)
其中：
U1--系统同时在线用户数（人）
N1--平均每个用户每分钟发出业务请求次数（次/人）
T1/T2/T3--平均每次A/B/C业务产生的事务数（次）
R1/R2/R3--A/B/C业务占全部业务的比例（%）
X--一天内忙时的处理量和平均数的比值
Y--经验系数，实际量和基准量的比值
α--系统自身消耗系数，取值范围为10%~20% 
β--服务器冗余系数，取值范围为25%~35%</t>
  </si>
  <si>
    <t>平均每个用户每分钟发出业务请求的次数（N1）</t>
  </si>
  <si>
    <t>建议3-8次，默认选择6</t>
  </si>
  <si>
    <t>1、每次浏览需要的页面交互数（T1/T2/T3）
2、R1/R2/R3--A/B/C业务占全部业务的比例（%）</t>
  </si>
  <si>
    <t>1、T1/T2/T3--平均每次A/B/C业务产生的事务数（次）
" 平均每次更新业务产生3个事务（T1）；
" 平均每次查询业务产生8个事务（T2）；
" 平均每次统计业务产生13个事务（T3）
2、R1/R2/R3--A/B/C业务占全部业务的比例（%）" 系统发出的业务请求中，更新、查询、统计各占1/3；
3、值=（3+8+13）/3=8</t>
  </si>
  <si>
    <t>一天内忙时的处理量和平均数的比值（X）</t>
  </si>
  <si>
    <t>按80/20原则，即80%业务在20%的时间内完成，则系统忙时业务量是平均数的4倍</t>
  </si>
  <si>
    <t xml:space="preserve"> 经验系数(Y)</t>
  </si>
  <si>
    <t>实际工程经验,实际量和基准量的比值</t>
  </si>
  <si>
    <r>
      <rPr>
        <sz val="11"/>
        <color theme="1"/>
        <rFont val="微软雅黑"/>
        <charset val="134"/>
      </rPr>
      <t>系统自身消耗系数（</t>
    </r>
    <r>
      <rPr>
        <sz val="11"/>
        <color theme="1"/>
        <rFont val="Arial"/>
        <charset val="134"/>
      </rPr>
      <t>α</t>
    </r>
    <r>
      <rPr>
        <sz val="11"/>
        <color theme="1"/>
        <rFont val="微软雅黑"/>
        <charset val="134"/>
      </rPr>
      <t>）</t>
    </r>
  </si>
  <si>
    <t>系统自身消耗系数，取值范围为10%~20% ，按15%计算</t>
  </si>
  <si>
    <r>
      <rPr>
        <sz val="11"/>
        <color theme="1"/>
        <rFont val="微软雅黑"/>
        <charset val="134"/>
      </rPr>
      <t>冗余系数（</t>
    </r>
    <r>
      <rPr>
        <sz val="11"/>
        <color theme="1"/>
        <rFont val="Arial"/>
        <charset val="134"/>
      </rPr>
      <t>β</t>
    </r>
    <r>
      <rPr>
        <sz val="11"/>
        <color theme="1"/>
        <rFont val="宋体"/>
        <charset val="134"/>
      </rPr>
      <t>）</t>
    </r>
  </si>
  <si>
    <t>服务器冗余系数，取值范围为25%~35%，按30%计算</t>
  </si>
  <si>
    <t>每服务器对应TPMC值</t>
  </si>
  <si>
    <t>默认CPU以2*32核 ARM、主频2.6GHz为例,它的tpc-c值为500000（用进一法计算）</t>
  </si>
  <si>
    <t>需要服务器数量（台）</t>
  </si>
  <si>
    <t>1、2U机架式服务器；
2、CPU：2颗高性能处理器，单处理器物理核≥32核，主频≥2.6GHz（基频，非超频）；
3、内存：≥512GB；
4、硬盘：2块480GB SATA SSD;
5、网卡: ≥4*10GE光网口（满配多模光模块），板载1*4GE；
6、RAID卡:支持Raid 0 1 10 5 6 2G Cache 带超级电容保护功能  ；</t>
  </si>
  <si>
    <t>需要CPU数量（个）</t>
  </si>
  <si>
    <t>32核处理器</t>
  </si>
  <si>
    <t>需要内存数（GB）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</si>
</sst>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Arial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70" zoomScaleNormal="70" workbookViewId="0">
      <selection activeCell="K6" sqref="K6"/>
    </sheetView>
  </sheetViews>
  <sheetFormatPr defaultColWidth="9" defaultRowHeight="15.6" outlineLevelCol="5"/>
  <cols>
    <col min="1" max="1" width="5.66666666666667" style="1" customWidth="1"/>
    <col min="2" max="2" width="43.0092592592593" style="1" customWidth="1"/>
    <col min="3" max="3" width="15.2222222222222" style="1" customWidth="1"/>
    <col min="4" max="4" width="57.5555555555556" style="2" customWidth="1"/>
    <col min="5" max="5" width="15.6666666666667" style="1"/>
    <col min="6" max="6" width="60.3333333333333" style="1" customWidth="1"/>
    <col min="7" max="16384" width="9" style="1"/>
  </cols>
  <sheetData>
    <row r="1" ht="20.4" spans="1:6">
      <c r="A1" s="3" t="s">
        <v>0</v>
      </c>
      <c r="B1" s="4" t="s">
        <v>1</v>
      </c>
      <c r="C1" s="4" t="s">
        <v>2</v>
      </c>
      <c r="D1" s="5" t="s">
        <v>3</v>
      </c>
      <c r="F1" s="6" t="s">
        <v>4</v>
      </c>
    </row>
    <row r="2" ht="50" customHeight="1" spans="1:6">
      <c r="A2" s="7">
        <v>1</v>
      </c>
      <c r="B2" s="8" t="s">
        <v>5</v>
      </c>
      <c r="C2" s="9">
        <v>700</v>
      </c>
      <c r="D2" s="10" t="s">
        <v>6</v>
      </c>
      <c r="F2" s="11" t="s">
        <v>7</v>
      </c>
    </row>
    <row r="3" ht="31.2" spans="1:6">
      <c r="A3" s="7">
        <v>2</v>
      </c>
      <c r="B3" s="12" t="s">
        <v>8</v>
      </c>
      <c r="C3" s="9">
        <v>20</v>
      </c>
      <c r="D3" s="13" t="s">
        <v>9</v>
      </c>
      <c r="F3" s="11"/>
    </row>
    <row r="4" ht="109.2" spans="1:6">
      <c r="A4" s="7">
        <v>3</v>
      </c>
      <c r="B4" s="12" t="s">
        <v>10</v>
      </c>
      <c r="C4" s="9">
        <v>6.1</v>
      </c>
      <c r="D4" s="13" t="s">
        <v>11</v>
      </c>
      <c r="F4" s="11"/>
    </row>
    <row r="5" ht="31.2" spans="1:6">
      <c r="A5" s="7">
        <v>4</v>
      </c>
      <c r="B5" s="12" t="s">
        <v>12</v>
      </c>
      <c r="C5" s="14">
        <v>4</v>
      </c>
      <c r="D5" s="13" t="s">
        <v>13</v>
      </c>
      <c r="F5" s="11"/>
    </row>
    <row r="6" spans="1:6">
      <c r="A6" s="7">
        <v>5</v>
      </c>
      <c r="B6" s="8" t="s">
        <v>14</v>
      </c>
      <c r="C6" s="14">
        <v>4</v>
      </c>
      <c r="D6" s="13" t="s">
        <v>15</v>
      </c>
      <c r="F6" s="11"/>
    </row>
    <row r="7" spans="1:6">
      <c r="A7" s="7">
        <v>6</v>
      </c>
      <c r="B7" s="8" t="s">
        <v>16</v>
      </c>
      <c r="C7" s="15">
        <v>0.15</v>
      </c>
      <c r="D7" s="13" t="s">
        <v>17</v>
      </c>
      <c r="F7" s="11"/>
    </row>
    <row r="8" spans="1:6">
      <c r="A8" s="7">
        <v>7</v>
      </c>
      <c r="B8" s="8" t="s">
        <v>18</v>
      </c>
      <c r="C8" s="15">
        <v>0.3</v>
      </c>
      <c r="D8" s="13" t="s">
        <v>19</v>
      </c>
      <c r="F8" s="11"/>
    </row>
    <row r="9" ht="31.2" spans="1:6">
      <c r="A9" s="7">
        <v>8</v>
      </c>
      <c r="B9" s="8" t="s">
        <v>20</v>
      </c>
      <c r="C9" s="15">
        <v>500000</v>
      </c>
      <c r="D9" s="13" t="s">
        <v>21</v>
      </c>
      <c r="F9" s="11"/>
    </row>
    <row r="10" ht="159" customHeight="1" spans="1:6">
      <c r="A10" s="7">
        <v>9</v>
      </c>
      <c r="B10" s="8" t="s">
        <v>22</v>
      </c>
      <c r="C10" s="7">
        <f>ROUNDUP(C2*C3*C4*C5*C6/(1-C7)/(1-C8)/C9,)</f>
        <v>5</v>
      </c>
      <c r="D10" s="13" t="s">
        <v>23</v>
      </c>
      <c r="F10" s="11"/>
    </row>
    <row r="11" spans="1:6">
      <c r="A11" s="7">
        <v>10</v>
      </c>
      <c r="B11" s="8" t="s">
        <v>24</v>
      </c>
      <c r="C11" s="7">
        <f>C10*2</f>
        <v>10</v>
      </c>
      <c r="D11" s="13" t="s">
        <v>25</v>
      </c>
      <c r="F11" s="11"/>
    </row>
    <row r="12" spans="1:6">
      <c r="A12" s="7">
        <v>11</v>
      </c>
      <c r="B12" s="16" t="s">
        <v>26</v>
      </c>
      <c r="C12" s="7">
        <f>C11*32*4</f>
        <v>1280</v>
      </c>
      <c r="D12" s="13"/>
      <c r="F12" s="11"/>
    </row>
    <row r="14" spans="2:4">
      <c r="B14" s="17"/>
      <c r="C14" s="18"/>
      <c r="D14" s="18"/>
    </row>
    <row r="15" spans="2:4">
      <c r="B15" s="18"/>
      <c r="C15" s="18"/>
      <c r="D15" s="18"/>
    </row>
  </sheetData>
  <mergeCells count="2">
    <mergeCell ref="F2:F12"/>
    <mergeCell ref="B14:D1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服务器CPU及内存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楚江</cp:lastModifiedBy>
  <dcterms:created xsi:type="dcterms:W3CDTF">2015-06-05T18:19:00Z</dcterms:created>
  <dcterms:modified xsi:type="dcterms:W3CDTF">2024-07-01T08:59:39Z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82BADE7F28034AC3A082F6F42D95B946_12</vt:lpwstr>
  </property>
  <property fmtid="{D5CDD505-2E9C-101B-9397-08002B2CF9AE}" pid="3" name="KSOProductBuildVer">
    <vt:lpwstr>2052-12.1.0.16120</vt:lpwstr>
  </property>
</Properties>
</file>